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35" yWindow="3015" windowWidth="28050" windowHeight="9645"/>
  </bookViews>
  <sheets>
    <sheet name="Sheet1" sheetId="1" r:id="rId1"/>
  </sheets>
  <definedNames>
    <definedName name="_xlnm.Print_Area" localSheetId="0">Sheet1!$A$1:$M$28</definedName>
  </definedNames>
  <calcPr calcId="162913"/>
</workbook>
</file>

<file path=xl/calcChain.xml><?xml version="1.0" encoding="utf-8"?>
<calcChain xmlns="http://schemas.openxmlformats.org/spreadsheetml/2006/main">
  <c r="J28" i="1" l="1"/>
  <c r="I28" i="1"/>
  <c r="H28" i="1"/>
  <c r="F28" i="1"/>
  <c r="H8" i="1" l="1"/>
  <c r="I8" i="1"/>
  <c r="J8" i="1"/>
  <c r="F8" i="1"/>
  <c r="J19" i="1" l="1"/>
  <c r="I19" i="1"/>
  <c r="H19" i="1"/>
  <c r="F19" i="1"/>
</calcChain>
</file>

<file path=xl/sharedStrings.xml><?xml version="1.0" encoding="utf-8"?>
<sst xmlns="http://schemas.openxmlformats.org/spreadsheetml/2006/main" count="105" uniqueCount="49">
  <si>
    <t>附件：</t>
  </si>
  <si>
    <t>公   示   清   单</t>
  </si>
  <si>
    <t>金额单位：元</t>
  </si>
  <si>
    <t>序号</t>
  </si>
  <si>
    <t>资产名称</t>
  </si>
  <si>
    <t>资产编号</t>
  </si>
  <si>
    <t>型号规格</t>
  </si>
  <si>
    <t>计量
单位</t>
  </si>
  <si>
    <t>数量</t>
  </si>
  <si>
    <t>购入建造日期</t>
  </si>
  <si>
    <t>价                        值</t>
  </si>
  <si>
    <t>处置
形式</t>
  </si>
  <si>
    <t>申请处置原因</t>
  </si>
  <si>
    <t>账面原值</t>
  </si>
  <si>
    <t>已提
折旧</t>
  </si>
  <si>
    <t>账面净值</t>
  </si>
  <si>
    <t>评估
价值</t>
  </si>
  <si>
    <t>合计</t>
  </si>
  <si>
    <t>报废</t>
    <phoneticPr fontId="4" type="noConversion"/>
  </si>
  <si>
    <t>低压进线柜</t>
  </si>
  <si>
    <t>高压出线柜</t>
  </si>
  <si>
    <t>KYN高压计量柜</t>
  </si>
  <si>
    <t>KYN高压进线柜</t>
  </si>
  <si>
    <t>录播主机（汉播）</t>
  </si>
  <si>
    <t>1D-1</t>
  </si>
  <si>
    <t>EM314</t>
  </si>
  <si>
    <t>台</t>
  </si>
  <si>
    <t>2006-03-31</t>
  </si>
  <si>
    <t>2014-09-22</t>
  </si>
  <si>
    <t>申报单位：广州市第六中学</t>
    <phoneticPr fontId="4" type="noConversion"/>
  </si>
  <si>
    <t>报废</t>
    <phoneticPr fontId="4" type="noConversion"/>
  </si>
  <si>
    <t>已使用十四年，机件严重老化，海珠区供电局检查要求拆除更换保证安全用电；</t>
    <phoneticPr fontId="4" type="noConversion"/>
  </si>
  <si>
    <t>报告厅升级改造，该套设备整体报废，配套机件无法独立使用</t>
    <phoneticPr fontId="4" type="noConversion"/>
  </si>
  <si>
    <t>申报单位：广州市司法职业学校</t>
    <phoneticPr fontId="4" type="noConversion"/>
  </si>
  <si>
    <t>菜厨电梯</t>
    <phoneticPr fontId="4" type="noConversion"/>
  </si>
  <si>
    <t>001062-085103-000001</t>
    <phoneticPr fontId="4" type="noConversion"/>
  </si>
  <si>
    <t>台</t>
    <phoneticPr fontId="4" type="noConversion"/>
  </si>
  <si>
    <t>投入使用超10年，每天满负荷运转，设备老化，故障率高，没有维修价值</t>
    <phoneticPr fontId="4" type="noConversion"/>
  </si>
  <si>
    <t>法律听力实训室之其他设备</t>
    <phoneticPr fontId="4" type="noConversion"/>
  </si>
  <si>
    <t>001062-707900-000067-002</t>
    <phoneticPr fontId="4" type="noConversion"/>
  </si>
  <si>
    <t>申报单位：广州市第二中学</t>
    <phoneticPr fontId="4" type="noConversion"/>
  </si>
  <si>
    <t>泵房机电设备</t>
  </si>
  <si>
    <t>001029-255502-000001</t>
  </si>
  <si>
    <t>套</t>
  </si>
  <si>
    <t>武术地毯</t>
  </si>
  <si>
    <t>001029-8175-000001-001</t>
  </si>
  <si>
    <t>8.2m/14.2m</t>
  </si>
  <si>
    <t>泵房机电设备，购于2011年11月，使用至今接近9年，设备已出现故障，不能继续发挥原有作用。</t>
    <phoneticPr fontId="4" type="noConversion"/>
  </si>
  <si>
    <t>武术地毯，购于2012年11月，使用至今接近8年，地毯磨损严重，已不适合继续作为教学用具。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</si>
</sst>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);[Red]\(#,##0.00\)"/>
    <numFmt numFmtId="178" formatCode="#,##0.00_ "/>
  </numFmts>
  <fonts count="13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rgb="FF000000"/>
      <name val="Tahoma"/>
      <family val="2"/>
    </font>
    <font>
      <sz val="10"/>
      <color rgb="FF000000"/>
      <name val="宋体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0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177" fontId="11" fillId="0" borderId="1" xfId="0" applyNumberFormat="1" applyFont="1" applyBorder="1" applyAlignment="1">
      <alignment vertical="center" wrapText="1"/>
    </xf>
    <xf numFmtId="0" fontId="5" fillId="0" borderId="0" xfId="0" applyFont="1" applyFill="1" applyAlignment="1">
      <alignment horizontal="left" wrapText="1"/>
    </xf>
    <xf numFmtId="0" fontId="6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100" zoomScaleSheetLayoutView="100" workbookViewId="0">
      <selection activeCell="P7" sqref="P7"/>
    </sheetView>
  </sheetViews>
  <sheetFormatPr defaultColWidth="9" defaultRowHeight="18" customHeight="1" x14ac:dyDescent="0.15"/>
  <cols>
    <col min="1" max="1" width="4.875" style="2" customWidth="1"/>
    <col min="2" max="2" width="24.375" style="1" customWidth="1"/>
    <col min="3" max="3" width="9.625" style="3" customWidth="1"/>
    <col min="4" max="4" width="12.75" style="2" customWidth="1"/>
    <col min="5" max="5" width="5.875" style="1" customWidth="1"/>
    <col min="6" max="6" width="7.75" style="2" customWidth="1"/>
    <col min="7" max="7" width="12.25" style="4" customWidth="1"/>
    <col min="8" max="8" width="12.5" style="5" customWidth="1"/>
    <col min="9" max="9" width="13.375" style="2" customWidth="1"/>
    <col min="10" max="10" width="10.375" style="2" customWidth="1"/>
    <col min="11" max="11" width="6.25" style="2" customWidth="1"/>
    <col min="12" max="12" width="6.25" style="1" customWidth="1"/>
    <col min="13" max="13" width="17" style="2" customWidth="1"/>
    <col min="14" max="16384" width="9" style="2"/>
  </cols>
  <sheetData>
    <row r="1" spans="1:13" s="7" customFormat="1" ht="18" customHeight="1" x14ac:dyDescent="0.15">
      <c r="A1" s="45" t="s">
        <v>0</v>
      </c>
      <c r="B1" s="45"/>
      <c r="C1" s="6"/>
      <c r="E1" s="8"/>
      <c r="G1" s="9"/>
      <c r="H1" s="10"/>
      <c r="L1" s="8"/>
    </row>
    <row r="2" spans="1:13" s="7" customFormat="1" ht="18" customHeight="1" x14ac:dyDescent="0.1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8" customFormat="1" ht="18" customHeight="1" x14ac:dyDescent="0.15">
      <c r="A3" s="47" t="s">
        <v>33</v>
      </c>
      <c r="B3" s="48"/>
      <c r="C3" s="48"/>
      <c r="D3" s="49"/>
      <c r="E3" s="49"/>
      <c r="F3" s="49"/>
      <c r="H3" s="11"/>
      <c r="M3" s="12" t="s">
        <v>2</v>
      </c>
    </row>
    <row r="4" spans="1:13" s="8" customFormat="1" ht="18" customHeight="1" x14ac:dyDescent="0.15">
      <c r="A4" s="50" t="s">
        <v>3</v>
      </c>
      <c r="B4" s="50" t="s">
        <v>4</v>
      </c>
      <c r="C4" s="52" t="s">
        <v>5</v>
      </c>
      <c r="D4" s="50" t="s">
        <v>6</v>
      </c>
      <c r="E4" s="50" t="s">
        <v>7</v>
      </c>
      <c r="F4" s="50" t="s">
        <v>8</v>
      </c>
      <c r="G4" s="54" t="s">
        <v>9</v>
      </c>
      <c r="H4" s="50" t="s">
        <v>10</v>
      </c>
      <c r="I4" s="50"/>
      <c r="J4" s="50"/>
      <c r="K4" s="50"/>
      <c r="L4" s="50" t="s">
        <v>11</v>
      </c>
      <c r="M4" s="50" t="s">
        <v>12</v>
      </c>
    </row>
    <row r="5" spans="1:13" s="8" customFormat="1" ht="27.75" customHeight="1" x14ac:dyDescent="0.15">
      <c r="A5" s="51"/>
      <c r="B5" s="51"/>
      <c r="C5" s="53"/>
      <c r="D5" s="51"/>
      <c r="E5" s="51"/>
      <c r="F5" s="51"/>
      <c r="G5" s="55"/>
      <c r="H5" s="13" t="s">
        <v>13</v>
      </c>
      <c r="I5" s="14" t="s">
        <v>14</v>
      </c>
      <c r="J5" s="14" t="s">
        <v>15</v>
      </c>
      <c r="K5" s="14" t="s">
        <v>16</v>
      </c>
      <c r="L5" s="51"/>
      <c r="M5" s="51"/>
    </row>
    <row r="6" spans="1:13" s="17" customFormat="1" ht="89.25" customHeight="1" x14ac:dyDescent="0.15">
      <c r="A6" s="21">
        <v>1</v>
      </c>
      <c r="B6" s="28" t="s">
        <v>34</v>
      </c>
      <c r="C6" s="22" t="s">
        <v>35</v>
      </c>
      <c r="D6" s="23"/>
      <c r="E6" s="15" t="s">
        <v>36</v>
      </c>
      <c r="F6" s="23">
        <v>1</v>
      </c>
      <c r="G6" s="24">
        <v>40131</v>
      </c>
      <c r="H6" s="27">
        <v>62900</v>
      </c>
      <c r="I6" s="27">
        <v>62900</v>
      </c>
      <c r="J6" s="29"/>
      <c r="K6" s="22"/>
      <c r="L6" s="25" t="s">
        <v>18</v>
      </c>
      <c r="M6" s="15" t="s">
        <v>37</v>
      </c>
    </row>
    <row r="7" spans="1:13" s="17" customFormat="1" ht="89.25" customHeight="1" x14ac:dyDescent="0.15">
      <c r="A7" s="21">
        <v>1</v>
      </c>
      <c r="B7" s="28" t="s">
        <v>38</v>
      </c>
      <c r="C7" s="22" t="s">
        <v>39</v>
      </c>
      <c r="D7" s="23"/>
      <c r="E7" s="15" t="s">
        <v>36</v>
      </c>
      <c r="F7" s="23">
        <v>1</v>
      </c>
      <c r="G7" s="24">
        <v>41256</v>
      </c>
      <c r="H7" s="27">
        <v>173621.5</v>
      </c>
      <c r="I7" s="27">
        <v>173621.5</v>
      </c>
      <c r="J7" s="29"/>
      <c r="K7" s="22"/>
      <c r="L7" s="25" t="s">
        <v>18</v>
      </c>
      <c r="M7" s="15" t="s">
        <v>37</v>
      </c>
    </row>
    <row r="8" spans="1:13" s="8" customFormat="1" ht="25.9" customHeight="1" x14ac:dyDescent="0.15">
      <c r="A8" s="16"/>
      <c r="B8" s="18" t="s">
        <v>17</v>
      </c>
      <c r="C8" s="19"/>
      <c r="D8" s="19"/>
      <c r="E8" s="19"/>
      <c r="F8" s="19">
        <f>SUM(F6:F7)</f>
        <v>2</v>
      </c>
      <c r="G8" s="19"/>
      <c r="H8" s="32">
        <f t="shared" ref="H8:J8" si="0">SUM(H6:H7)</f>
        <v>236521.5</v>
      </c>
      <c r="I8" s="32">
        <f t="shared" si="0"/>
        <v>236521.5</v>
      </c>
      <c r="J8" s="32">
        <f t="shared" si="0"/>
        <v>0</v>
      </c>
      <c r="K8" s="30"/>
      <c r="L8" s="31"/>
      <c r="M8" s="20"/>
    </row>
    <row r="9" spans="1:13" s="7" customFormat="1" ht="18" customHeight="1" x14ac:dyDescent="0.15">
      <c r="A9" s="56" t="s">
        <v>0</v>
      </c>
      <c r="B9" s="56"/>
      <c r="C9" s="3"/>
      <c r="D9" s="2"/>
      <c r="E9" s="1"/>
      <c r="F9" s="2"/>
      <c r="G9" s="4"/>
      <c r="H9" s="5"/>
      <c r="I9" s="2"/>
      <c r="J9" s="2"/>
      <c r="K9" s="2"/>
      <c r="L9" s="1"/>
      <c r="M9" s="2"/>
    </row>
    <row r="10" spans="1:13" s="7" customFormat="1" ht="18" customHeight="1" x14ac:dyDescent="0.15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s="8" customFormat="1" ht="18" customHeight="1" x14ac:dyDescent="0.15">
      <c r="A11" s="47" t="s">
        <v>29</v>
      </c>
      <c r="B11" s="47"/>
      <c r="C11" s="47"/>
      <c r="D11" s="57"/>
      <c r="E11" s="57"/>
      <c r="F11" s="57"/>
      <c r="G11" s="1"/>
      <c r="H11" s="33"/>
      <c r="I11" s="1"/>
      <c r="J11" s="1"/>
      <c r="K11" s="1"/>
      <c r="L11" s="1"/>
      <c r="M11" s="34" t="s">
        <v>2</v>
      </c>
    </row>
    <row r="12" spans="1:13" s="8" customFormat="1" ht="18" customHeight="1" x14ac:dyDescent="0.15">
      <c r="A12" s="58" t="s">
        <v>3</v>
      </c>
      <c r="B12" s="58" t="s">
        <v>4</v>
      </c>
      <c r="C12" s="60" t="s">
        <v>5</v>
      </c>
      <c r="D12" s="58" t="s">
        <v>6</v>
      </c>
      <c r="E12" s="58" t="s">
        <v>7</v>
      </c>
      <c r="F12" s="58" t="s">
        <v>8</v>
      </c>
      <c r="G12" s="62" t="s">
        <v>9</v>
      </c>
      <c r="H12" s="58" t="s">
        <v>10</v>
      </c>
      <c r="I12" s="58"/>
      <c r="J12" s="58"/>
      <c r="K12" s="58"/>
      <c r="L12" s="58" t="s">
        <v>11</v>
      </c>
      <c r="M12" s="58" t="s">
        <v>12</v>
      </c>
    </row>
    <row r="13" spans="1:13" s="8" customFormat="1" ht="27.75" customHeight="1" x14ac:dyDescent="0.15">
      <c r="A13" s="59"/>
      <c r="B13" s="59"/>
      <c r="C13" s="61"/>
      <c r="D13" s="59"/>
      <c r="E13" s="59"/>
      <c r="F13" s="59"/>
      <c r="G13" s="63"/>
      <c r="H13" s="35" t="s">
        <v>13</v>
      </c>
      <c r="I13" s="36" t="s">
        <v>14</v>
      </c>
      <c r="J13" s="36" t="s">
        <v>15</v>
      </c>
      <c r="K13" s="36" t="s">
        <v>16</v>
      </c>
      <c r="L13" s="59"/>
      <c r="M13" s="59"/>
    </row>
    <row r="14" spans="1:13" s="17" customFormat="1" ht="89.25" customHeight="1" x14ac:dyDescent="0.15">
      <c r="A14" s="21">
        <v>1</v>
      </c>
      <c r="B14" s="28" t="s">
        <v>19</v>
      </c>
      <c r="C14" s="22"/>
      <c r="D14" s="23" t="s">
        <v>24</v>
      </c>
      <c r="E14" s="15" t="s">
        <v>26</v>
      </c>
      <c r="F14" s="23">
        <v>1</v>
      </c>
      <c r="G14" s="24" t="s">
        <v>27</v>
      </c>
      <c r="H14" s="27">
        <v>58800</v>
      </c>
      <c r="I14" s="27">
        <v>58800</v>
      </c>
      <c r="J14" s="29"/>
      <c r="K14" s="22"/>
      <c r="L14" s="25" t="s">
        <v>30</v>
      </c>
      <c r="M14" s="15" t="s">
        <v>31</v>
      </c>
    </row>
    <row r="15" spans="1:13" s="17" customFormat="1" ht="89.25" customHeight="1" x14ac:dyDescent="0.15">
      <c r="A15" s="26">
        <v>2</v>
      </c>
      <c r="B15" s="28" t="s">
        <v>20</v>
      </c>
      <c r="C15" s="22"/>
      <c r="D15" s="22"/>
      <c r="E15" s="15" t="s">
        <v>26</v>
      </c>
      <c r="F15" s="23">
        <v>1</v>
      </c>
      <c r="G15" s="24" t="s">
        <v>27</v>
      </c>
      <c r="H15" s="27">
        <v>120600</v>
      </c>
      <c r="I15" s="27">
        <v>120600</v>
      </c>
      <c r="J15" s="27"/>
      <c r="K15" s="22"/>
      <c r="L15" s="25" t="s">
        <v>30</v>
      </c>
      <c r="M15" s="15" t="s">
        <v>31</v>
      </c>
    </row>
    <row r="16" spans="1:13" s="17" customFormat="1" ht="89.25" customHeight="1" x14ac:dyDescent="0.15">
      <c r="A16" s="21">
        <v>3</v>
      </c>
      <c r="B16" s="28" t="s">
        <v>21</v>
      </c>
      <c r="C16" s="22"/>
      <c r="D16" s="23"/>
      <c r="E16" s="15" t="s">
        <v>26</v>
      </c>
      <c r="F16" s="23">
        <v>1</v>
      </c>
      <c r="G16" s="24" t="s">
        <v>27</v>
      </c>
      <c r="H16" s="27">
        <v>52360</v>
      </c>
      <c r="I16" s="27">
        <v>52360</v>
      </c>
      <c r="J16" s="27"/>
      <c r="K16" s="22"/>
      <c r="L16" s="25" t="s">
        <v>30</v>
      </c>
      <c r="M16" s="15" t="s">
        <v>31</v>
      </c>
    </row>
    <row r="17" spans="1:13" s="17" customFormat="1" ht="89.25" customHeight="1" x14ac:dyDescent="0.15">
      <c r="A17" s="21">
        <v>4</v>
      </c>
      <c r="B17" s="28" t="s">
        <v>22</v>
      </c>
      <c r="C17" s="22"/>
      <c r="D17" s="23"/>
      <c r="E17" s="15" t="s">
        <v>26</v>
      </c>
      <c r="F17" s="23">
        <v>1</v>
      </c>
      <c r="G17" s="24" t="s">
        <v>27</v>
      </c>
      <c r="H17" s="27">
        <v>66800</v>
      </c>
      <c r="I17" s="27">
        <v>66800</v>
      </c>
      <c r="J17" s="27"/>
      <c r="K17" s="22"/>
      <c r="L17" s="25" t="s">
        <v>30</v>
      </c>
      <c r="M17" s="15" t="s">
        <v>31</v>
      </c>
    </row>
    <row r="18" spans="1:13" s="17" customFormat="1" ht="89.25" customHeight="1" x14ac:dyDescent="0.15">
      <c r="A18" s="21">
        <v>5</v>
      </c>
      <c r="B18" s="28" t="s">
        <v>23</v>
      </c>
      <c r="C18" s="22"/>
      <c r="D18" s="23" t="s">
        <v>25</v>
      </c>
      <c r="E18" s="15" t="s">
        <v>26</v>
      </c>
      <c r="F18" s="23">
        <v>2</v>
      </c>
      <c r="G18" s="24" t="s">
        <v>28</v>
      </c>
      <c r="H18" s="27">
        <v>150000</v>
      </c>
      <c r="I18" s="27">
        <v>150000</v>
      </c>
      <c r="J18" s="27"/>
      <c r="K18" s="22"/>
      <c r="L18" s="25" t="s">
        <v>30</v>
      </c>
      <c r="M18" s="25" t="s">
        <v>32</v>
      </c>
    </row>
    <row r="19" spans="1:13" s="8" customFormat="1" ht="25.9" customHeight="1" x14ac:dyDescent="0.15">
      <c r="A19" s="37"/>
      <c r="B19" s="18" t="s">
        <v>17</v>
      </c>
      <c r="C19" s="15"/>
      <c r="D19" s="15"/>
      <c r="E19" s="15"/>
      <c r="F19" s="15">
        <f>SUM(F14:F18)</f>
        <v>6</v>
      </c>
      <c r="G19" s="15"/>
      <c r="H19" s="38">
        <f>SUM(H14:H18)</f>
        <v>448560</v>
      </c>
      <c r="I19" s="38">
        <f>SUM(I14:I18)</f>
        <v>448560</v>
      </c>
      <c r="J19" s="38">
        <f>SUM(J14:J18)</f>
        <v>0</v>
      </c>
      <c r="K19" s="39"/>
      <c r="L19" s="40"/>
      <c r="M19" s="20"/>
    </row>
    <row r="21" spans="1:13" s="7" customFormat="1" ht="18" customHeight="1" x14ac:dyDescent="0.15">
      <c r="A21" s="56" t="s">
        <v>0</v>
      </c>
      <c r="B21" s="56"/>
      <c r="C21" s="3"/>
      <c r="D21" s="2"/>
      <c r="E21" s="1"/>
      <c r="F21" s="2"/>
      <c r="G21" s="4"/>
      <c r="H21" s="5"/>
      <c r="I21" s="2"/>
      <c r="J21" s="2"/>
      <c r="K21" s="2"/>
      <c r="L21" s="1"/>
      <c r="M21" s="2"/>
    </row>
    <row r="22" spans="1:13" s="7" customFormat="1" ht="18" customHeight="1" x14ac:dyDescent="0.15">
      <c r="A22" s="46" t="s">
        <v>1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s="8" customFormat="1" ht="18" customHeight="1" x14ac:dyDescent="0.15">
      <c r="A23" s="47" t="s">
        <v>40</v>
      </c>
      <c r="B23" s="47"/>
      <c r="C23" s="47"/>
      <c r="D23" s="57"/>
      <c r="E23" s="57"/>
      <c r="F23" s="57"/>
      <c r="G23" s="1"/>
      <c r="H23" s="33"/>
      <c r="I23" s="1"/>
      <c r="J23" s="1"/>
      <c r="K23" s="1"/>
      <c r="L23" s="1"/>
      <c r="M23" s="34" t="s">
        <v>2</v>
      </c>
    </row>
    <row r="24" spans="1:13" s="8" customFormat="1" ht="18" customHeight="1" x14ac:dyDescent="0.15">
      <c r="A24" s="58" t="s">
        <v>3</v>
      </c>
      <c r="B24" s="58" t="s">
        <v>4</v>
      </c>
      <c r="C24" s="60" t="s">
        <v>5</v>
      </c>
      <c r="D24" s="58" t="s">
        <v>6</v>
      </c>
      <c r="E24" s="58" t="s">
        <v>7</v>
      </c>
      <c r="F24" s="58" t="s">
        <v>8</v>
      </c>
      <c r="G24" s="62" t="s">
        <v>9</v>
      </c>
      <c r="H24" s="58" t="s">
        <v>10</v>
      </c>
      <c r="I24" s="58"/>
      <c r="J24" s="58"/>
      <c r="K24" s="58"/>
      <c r="L24" s="58" t="s">
        <v>11</v>
      </c>
      <c r="M24" s="58" t="s">
        <v>12</v>
      </c>
    </row>
    <row r="25" spans="1:13" s="8" customFormat="1" ht="27.75" customHeight="1" x14ac:dyDescent="0.15">
      <c r="A25" s="59"/>
      <c r="B25" s="58"/>
      <c r="C25" s="61"/>
      <c r="D25" s="59"/>
      <c r="E25" s="59"/>
      <c r="F25" s="59"/>
      <c r="G25" s="63"/>
      <c r="H25" s="35" t="s">
        <v>13</v>
      </c>
      <c r="I25" s="41" t="s">
        <v>14</v>
      </c>
      <c r="J25" s="41" t="s">
        <v>15</v>
      </c>
      <c r="K25" s="41" t="s">
        <v>16</v>
      </c>
      <c r="L25" s="59"/>
      <c r="M25" s="59"/>
    </row>
    <row r="26" spans="1:13" s="17" customFormat="1" ht="89.25" customHeight="1" x14ac:dyDescent="0.15">
      <c r="A26" s="21">
        <v>1</v>
      </c>
      <c r="B26" s="43" t="s">
        <v>41</v>
      </c>
      <c r="C26" s="22" t="s">
        <v>42</v>
      </c>
      <c r="D26" s="23"/>
      <c r="E26" s="15" t="s">
        <v>43</v>
      </c>
      <c r="F26" s="23">
        <v>1</v>
      </c>
      <c r="G26" s="24">
        <v>40825</v>
      </c>
      <c r="H26" s="44">
        <v>169879</v>
      </c>
      <c r="I26" s="44">
        <v>147228.5</v>
      </c>
      <c r="J26" s="44">
        <v>22650.5</v>
      </c>
      <c r="K26" s="22"/>
      <c r="L26" s="25" t="s">
        <v>18</v>
      </c>
      <c r="M26" s="28" t="s">
        <v>47</v>
      </c>
    </row>
    <row r="27" spans="1:13" s="17" customFormat="1" ht="89.25" customHeight="1" x14ac:dyDescent="0.15">
      <c r="A27" s="26">
        <v>2</v>
      </c>
      <c r="B27" s="28" t="s">
        <v>44</v>
      </c>
      <c r="C27" s="22" t="s">
        <v>45</v>
      </c>
      <c r="D27" s="22" t="s">
        <v>46</v>
      </c>
      <c r="E27" s="15" t="s">
        <v>43</v>
      </c>
      <c r="F27" s="23">
        <v>1</v>
      </c>
      <c r="G27" s="24">
        <v>41220</v>
      </c>
      <c r="H27" s="44">
        <v>92800</v>
      </c>
      <c r="I27" s="44">
        <v>92800</v>
      </c>
      <c r="J27" s="44">
        <v>0</v>
      </c>
      <c r="K27" s="22"/>
      <c r="L27" s="25" t="s">
        <v>18</v>
      </c>
      <c r="M27" s="28" t="s">
        <v>48</v>
      </c>
    </row>
    <row r="28" spans="1:13" s="8" customFormat="1" ht="25.9" customHeight="1" x14ac:dyDescent="0.15">
      <c r="A28" s="42"/>
      <c r="B28" s="18" t="s">
        <v>17</v>
      </c>
      <c r="C28" s="15"/>
      <c r="D28" s="15"/>
      <c r="E28" s="15"/>
      <c r="F28" s="15">
        <f>SUM(F26:F27)</f>
        <v>2</v>
      </c>
      <c r="G28" s="15"/>
      <c r="H28" s="38">
        <f>SUM(H26:H27)</f>
        <v>262679</v>
      </c>
      <c r="I28" s="38">
        <f>SUM(I26:I27)</f>
        <v>240028.5</v>
      </c>
      <c r="J28" s="38">
        <f>SUM(J26:J27)</f>
        <v>22650.5</v>
      </c>
      <c r="K28" s="39"/>
      <c r="L28" s="40"/>
      <c r="M28" s="20"/>
    </row>
  </sheetData>
  <mergeCells count="39">
    <mergeCell ref="A21:B21"/>
    <mergeCell ref="A22:M22"/>
    <mergeCell ref="A23:F23"/>
    <mergeCell ref="A24:A25"/>
    <mergeCell ref="B24:B25"/>
    <mergeCell ref="C24:C25"/>
    <mergeCell ref="D24:D25"/>
    <mergeCell ref="E24:E25"/>
    <mergeCell ref="F24:F25"/>
    <mergeCell ref="G24:G25"/>
    <mergeCell ref="H24:K24"/>
    <mergeCell ref="L24:L25"/>
    <mergeCell ref="M24:M25"/>
    <mergeCell ref="A9:B9"/>
    <mergeCell ref="A10:M10"/>
    <mergeCell ref="A11:F11"/>
    <mergeCell ref="A12:A13"/>
    <mergeCell ref="B12:B13"/>
    <mergeCell ref="C12:C13"/>
    <mergeCell ref="D12:D13"/>
    <mergeCell ref="E12:E13"/>
    <mergeCell ref="F12:F13"/>
    <mergeCell ref="G12:G13"/>
    <mergeCell ref="H12:K12"/>
    <mergeCell ref="L12:L13"/>
    <mergeCell ref="M12:M13"/>
    <mergeCell ref="A1:B1"/>
    <mergeCell ref="A2:M2"/>
    <mergeCell ref="A3:F3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</mergeCells>
  <phoneticPr fontId="4" type="noConversion"/>
  <printOptions horizontalCentered="1"/>
  <pageMargins left="0.39370078740157483" right="0.39370078740157483" top="0.78740157480314965" bottom="0.78740157480314965" header="0.27559055118110237" footer="0.31496062992125984"/>
  <pageSetup paperSize="9" scale="81" orientation="landscape" r:id="rId1"/>
  <headerFooter alignWithMargins="0"/>
  <rowBreaks count="2" manualBreakCount="2">
    <brk id="8" max="12" man="1"/>
    <brk id="1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新闻</cp:lastModifiedBy>
  <cp:lastPrinted>2020-08-20T03:12:29Z</cp:lastPrinted>
  <dcterms:created xsi:type="dcterms:W3CDTF">2018-09-11T03:31:00Z</dcterms:created>
  <dcterms:modified xsi:type="dcterms:W3CDTF">2020-08-20T03:31:15Z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