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5" yWindow="5010" windowWidth="28710" windowHeight="9915"/>
  </bookViews>
  <sheets>
    <sheet name="Sheet1" sheetId="1" r:id="rId1"/>
  </sheets>
  <definedNames>
    <definedName name="_xlnm.Print_Area" localSheetId="0">Sheet1!$A$1:$M$20</definedName>
  </definedNames>
  <calcPr calcId="162913"/>
</workbook>
</file>

<file path=xl/calcChain.xml><?xml version="1.0" encoding="utf-8"?>
<calcChain xmlns="http://schemas.openxmlformats.org/spreadsheetml/2006/main">
  <c r="F10" i="1" l="1"/>
  <c r="F20" i="1"/>
  <c r="I20" i="1"/>
  <c r="H20" i="1"/>
  <c r="J20" i="1" l="1"/>
  <c r="H10" i="1"/>
  <c r="I10" i="1"/>
  <c r="J10" i="1" l="1"/>
</calcChain>
</file>

<file path=xl/sharedStrings.xml><?xml version="1.0" encoding="utf-8"?>
<sst xmlns="http://schemas.openxmlformats.org/spreadsheetml/2006/main" count="88" uniqueCount="55">
  <si>
    <t>附件：</t>
  </si>
  <si>
    <t>公   示   清   单</t>
  </si>
  <si>
    <t>金额单位：元</t>
  </si>
  <si>
    <t>序号</t>
  </si>
  <si>
    <t>资产名称</t>
  </si>
  <si>
    <t>资产编号</t>
  </si>
  <si>
    <t>型号规格</t>
  </si>
  <si>
    <t>计量
单位</t>
  </si>
  <si>
    <t>数量</t>
  </si>
  <si>
    <t>购入建造日期</t>
  </si>
  <si>
    <t>价                        值</t>
  </si>
  <si>
    <t>处置
形式</t>
  </si>
  <si>
    <t>申请处置原因</t>
  </si>
  <si>
    <t>账面原值</t>
  </si>
  <si>
    <t>已提
折旧</t>
  </si>
  <si>
    <t>账面净值</t>
  </si>
  <si>
    <t>评估
价值</t>
  </si>
  <si>
    <t>合计</t>
  </si>
  <si>
    <t>---</t>
    <phoneticPr fontId="6" type="noConversion"/>
  </si>
  <si>
    <t>报废</t>
    <phoneticPr fontId="6" type="noConversion"/>
  </si>
  <si>
    <t>申报单位：广州铁路职业技术学院</t>
    <phoneticPr fontId="6" type="noConversion"/>
  </si>
  <si>
    <t>专用计算设备</t>
  </si>
  <si>
    <t>用友4.0</t>
  </si>
  <si>
    <t>套</t>
  </si>
  <si>
    <t>2009-04-15</t>
  </si>
  <si>
    <t>物流沙盘仿真模型</t>
  </si>
  <si>
    <t>W60大型物流仿真模型</t>
  </si>
  <si>
    <t>2013-05-21</t>
  </si>
  <si>
    <t>实训室整体报废，配套使用，不能单独使用，不能满足现时教学需要</t>
    <phoneticPr fontId="6" type="noConversion"/>
  </si>
  <si>
    <t>图象设备</t>
  </si>
  <si>
    <t>Animation Stand 4.0</t>
  </si>
  <si>
    <t>2009-12-04</t>
  </si>
  <si>
    <t>整体更新，配套软件无法使用</t>
    <phoneticPr fontId="6" type="noConversion"/>
  </si>
  <si>
    <t>台</t>
  </si>
  <si>
    <t>电子阅览软件</t>
  </si>
  <si>
    <t>南京远志数字图书馆</t>
  </si>
  <si>
    <t>2013-12-24</t>
  </si>
  <si>
    <t>单独软件已无法继续使用，申请报废。</t>
    <phoneticPr fontId="6" type="noConversion"/>
  </si>
  <si>
    <t>实训室整体报废，配套软件，不能单独使用，不能满足现时教学需要</t>
    <phoneticPr fontId="6" type="noConversion"/>
  </si>
  <si>
    <t>申报单位：广州市轻工职业学校</t>
    <phoneticPr fontId="6" type="noConversion"/>
  </si>
  <si>
    <t>彩色数码打样软件</t>
  </si>
  <si>
    <t>001060-464299-000012</t>
  </si>
  <si>
    <t>2003-09-30</t>
  </si>
  <si>
    <t>单张纸胶印机模拟系统</t>
  </si>
  <si>
    <t>001060-715199-000001~4</t>
  </si>
  <si>
    <t>2012-09-30</t>
  </si>
  <si>
    <t>CNC数控车床培训系统</t>
  </si>
  <si>
    <t>001060-715100-000001、2</t>
  </si>
  <si>
    <t>2013-11-30</t>
  </si>
  <si>
    <t>报废</t>
  </si>
  <si>
    <t>超出使用年限，无法修理</t>
  </si>
  <si>
    <t>设备配套软件，因设备更换已停止使用</t>
  </si>
  <si>
    <t>单元控制软件</t>
  </si>
  <si>
    <t>001060-2010903-000001</t>
  </si>
  <si>
    <t>2016-11-23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</si>
</sst>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_);[Red]\(0.00\)"/>
    <numFmt numFmtId="177" formatCode="#,##0.00_);[Red]\(#,##0.00\)"/>
    <numFmt numFmtId="178" formatCode="#,##0.00_ "/>
    <numFmt numFmtId="179" formatCode="0_ "/>
  </numFmts>
  <fonts count="13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华文仿宋"/>
      <family val="3"/>
      <charset val="134"/>
    </font>
    <font>
      <sz val="9"/>
      <name val="仿宋_GB2312"/>
      <family val="3"/>
      <charset val="134"/>
    </font>
    <font>
      <sz val="10"/>
      <name val="华文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176" fontId="1" fillId="0" borderId="2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right" vertical="center"/>
    </xf>
    <xf numFmtId="43" fontId="12" fillId="0" borderId="1" xfId="4" applyFont="1" applyFill="1" applyBorder="1" applyAlignment="1">
      <alignment vertical="center"/>
    </xf>
    <xf numFmtId="43" fontId="7" fillId="0" borderId="1" xfId="5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wrapText="1"/>
    </xf>
    <xf numFmtId="0" fontId="2" fillId="0" borderId="0" xfId="2" applyFont="1" applyFill="1" applyAlignment="1">
      <alignment horizontal="center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6">
    <cellStyle name="常规" xfId="0" builtinId="0"/>
    <cellStyle name="常规 2" xfId="3"/>
    <cellStyle name="常规 3" xfId="1"/>
    <cellStyle name="常规_Sheet1" xfId="2"/>
    <cellStyle name="货币" xfId="5" builtinId="4"/>
    <cellStyle name="千位分隔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0"/>
  <sheetViews>
    <sheetView tabSelected="1" topLeftCell="D1" zoomScaleNormal="100" zoomScaleSheetLayoutView="100" workbookViewId="0">
      <selection activeCell="D1" sqref="A1:XFD1048576"/>
    </sheetView>
  </sheetViews>
  <sheetFormatPr defaultColWidth="9" defaultRowHeight="18" customHeight="1" x14ac:dyDescent="0.15"/>
  <cols>
    <col min="1" max="1" width="4.875" style="2" customWidth="1"/>
    <col min="2" max="2" width="15.25" style="1" bestFit="1" customWidth="1"/>
    <col min="3" max="3" width="12.625" style="3" customWidth="1"/>
    <col min="4" max="4" width="10.625" style="2" customWidth="1"/>
    <col min="5" max="5" width="5.875" style="1" customWidth="1"/>
    <col min="6" max="6" width="6.375" style="2" customWidth="1"/>
    <col min="7" max="7" width="12.25" style="4" customWidth="1"/>
    <col min="8" max="8" width="15.75" style="5" customWidth="1"/>
    <col min="9" max="9" width="13.25" style="2" customWidth="1"/>
    <col min="10" max="10" width="13.25" style="2" bestFit="1" customWidth="1"/>
    <col min="11" max="11" width="6.25" style="2" customWidth="1"/>
    <col min="12" max="12" width="6.25" style="1" customWidth="1"/>
    <col min="13" max="13" width="17" style="2" customWidth="1"/>
    <col min="14" max="16384" width="9" style="2"/>
  </cols>
  <sheetData>
    <row r="1" spans="1:127" ht="18" customHeight="1" x14ac:dyDescent="0.15">
      <c r="A1" s="39" t="s">
        <v>0</v>
      </c>
      <c r="B1" s="39"/>
    </row>
    <row r="2" spans="1:127" s="6" customFormat="1" ht="18" customHeight="1" x14ac:dyDescent="0.1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</row>
    <row r="3" spans="1:127" s="7" customFormat="1" ht="18" customHeight="1" x14ac:dyDescent="0.15">
      <c r="A3" s="41" t="s">
        <v>20</v>
      </c>
      <c r="B3" s="41"/>
      <c r="C3" s="41"/>
      <c r="D3" s="41"/>
      <c r="E3" s="41"/>
      <c r="F3" s="41"/>
      <c r="G3" s="1"/>
      <c r="H3" s="8"/>
      <c r="I3" s="1"/>
      <c r="J3" s="1"/>
      <c r="K3" s="1"/>
      <c r="L3" s="1"/>
      <c r="M3" s="9" t="s">
        <v>2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</row>
    <row r="4" spans="1:127" s="7" customFormat="1" ht="18" customHeight="1" x14ac:dyDescent="0.15">
      <c r="A4" s="42" t="s">
        <v>3</v>
      </c>
      <c r="B4" s="42" t="s">
        <v>4</v>
      </c>
      <c r="C4" s="43" t="s">
        <v>5</v>
      </c>
      <c r="D4" s="42" t="s">
        <v>6</v>
      </c>
      <c r="E4" s="42" t="s">
        <v>7</v>
      </c>
      <c r="F4" s="42" t="s">
        <v>8</v>
      </c>
      <c r="G4" s="44" t="s">
        <v>9</v>
      </c>
      <c r="H4" s="42" t="s">
        <v>10</v>
      </c>
      <c r="I4" s="42"/>
      <c r="J4" s="42"/>
      <c r="K4" s="42"/>
      <c r="L4" s="42" t="s">
        <v>11</v>
      </c>
      <c r="M4" s="42" t="s">
        <v>12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</row>
    <row r="5" spans="1:127" s="7" customFormat="1" ht="27.75" customHeight="1" x14ac:dyDescent="0.15">
      <c r="A5" s="42"/>
      <c r="B5" s="42"/>
      <c r="C5" s="43"/>
      <c r="D5" s="42"/>
      <c r="E5" s="42"/>
      <c r="F5" s="42"/>
      <c r="G5" s="44"/>
      <c r="H5" s="10" t="s">
        <v>13</v>
      </c>
      <c r="I5" s="11" t="s">
        <v>14</v>
      </c>
      <c r="J5" s="11" t="s">
        <v>15</v>
      </c>
      <c r="K5" s="11" t="s">
        <v>16</v>
      </c>
      <c r="L5" s="45"/>
      <c r="M5" s="4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</row>
    <row r="6" spans="1:127" s="26" customFormat="1" ht="49.5" customHeight="1" x14ac:dyDescent="0.15">
      <c r="A6" s="20">
        <v>1</v>
      </c>
      <c r="B6" s="21" t="s">
        <v>21</v>
      </c>
      <c r="C6" s="21">
        <v>20090207</v>
      </c>
      <c r="D6" s="21" t="s">
        <v>22</v>
      </c>
      <c r="E6" s="22" t="s">
        <v>23</v>
      </c>
      <c r="F6" s="22">
        <v>1</v>
      </c>
      <c r="G6" s="23" t="s">
        <v>24</v>
      </c>
      <c r="H6" s="18">
        <v>114000</v>
      </c>
      <c r="I6" s="18">
        <v>114000</v>
      </c>
      <c r="J6" s="18">
        <v>0</v>
      </c>
      <c r="K6" s="24"/>
      <c r="L6" s="24" t="s">
        <v>19</v>
      </c>
      <c r="M6" s="25" t="s">
        <v>38</v>
      </c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</row>
    <row r="7" spans="1:127" s="26" customFormat="1" ht="49.5" customHeight="1" x14ac:dyDescent="0.15">
      <c r="A7" s="20">
        <v>2</v>
      </c>
      <c r="B7" s="21" t="s">
        <v>25</v>
      </c>
      <c r="C7" s="21">
        <v>20130604</v>
      </c>
      <c r="D7" s="21" t="s">
        <v>26</v>
      </c>
      <c r="E7" s="22" t="s">
        <v>23</v>
      </c>
      <c r="F7" s="22">
        <v>1</v>
      </c>
      <c r="G7" s="23" t="s">
        <v>27</v>
      </c>
      <c r="H7" s="18">
        <v>85000</v>
      </c>
      <c r="I7" s="18">
        <v>0</v>
      </c>
      <c r="J7" s="18">
        <v>85000</v>
      </c>
      <c r="K7" s="24"/>
      <c r="L7" s="24" t="s">
        <v>19</v>
      </c>
      <c r="M7" s="25" t="s">
        <v>28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</row>
    <row r="8" spans="1:127" s="26" customFormat="1" ht="49.5" customHeight="1" x14ac:dyDescent="0.15">
      <c r="A8" s="20">
        <v>3</v>
      </c>
      <c r="B8" s="21" t="s">
        <v>29</v>
      </c>
      <c r="C8" s="21">
        <v>20092365</v>
      </c>
      <c r="D8" s="21" t="s">
        <v>30</v>
      </c>
      <c r="E8" s="22" t="s">
        <v>23</v>
      </c>
      <c r="F8" s="22">
        <v>1</v>
      </c>
      <c r="G8" s="23" t="s">
        <v>31</v>
      </c>
      <c r="H8" s="18">
        <v>116000</v>
      </c>
      <c r="I8" s="18">
        <v>116000</v>
      </c>
      <c r="J8" s="18">
        <v>0</v>
      </c>
      <c r="K8" s="27"/>
      <c r="L8" s="24" t="s">
        <v>19</v>
      </c>
      <c r="M8" s="25" t="s">
        <v>32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</row>
    <row r="9" spans="1:127" s="26" customFormat="1" ht="49.5" customHeight="1" x14ac:dyDescent="0.15">
      <c r="A9" s="20">
        <v>4</v>
      </c>
      <c r="B9" s="21" t="s">
        <v>34</v>
      </c>
      <c r="C9" s="21">
        <v>20133426</v>
      </c>
      <c r="D9" s="21" t="s">
        <v>35</v>
      </c>
      <c r="E9" s="22" t="s">
        <v>23</v>
      </c>
      <c r="F9" s="22">
        <v>1</v>
      </c>
      <c r="G9" s="23" t="s">
        <v>36</v>
      </c>
      <c r="H9" s="18">
        <v>52000</v>
      </c>
      <c r="I9" s="18">
        <v>37479.120000000003</v>
      </c>
      <c r="J9" s="18">
        <v>14520.88</v>
      </c>
      <c r="K9" s="27"/>
      <c r="L9" s="24" t="s">
        <v>19</v>
      </c>
      <c r="M9" s="25" t="s">
        <v>37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</row>
    <row r="10" spans="1:127" s="7" customFormat="1" ht="25.9" customHeight="1" x14ac:dyDescent="0.15">
      <c r="A10" s="13"/>
      <c r="B10" s="14" t="s">
        <v>17</v>
      </c>
      <c r="C10" s="13"/>
      <c r="D10" s="13"/>
      <c r="E10" s="13"/>
      <c r="F10" s="13">
        <f>SUM(F6:F9)</f>
        <v>4</v>
      </c>
      <c r="G10" s="15" t="s">
        <v>18</v>
      </c>
      <c r="H10" s="19">
        <f>SUM(H6:H9)</f>
        <v>367000</v>
      </c>
      <c r="I10" s="19">
        <f>SUM(I6:I9)</f>
        <v>267479.12</v>
      </c>
      <c r="J10" s="19">
        <f>SUM(J6:J9)</f>
        <v>99520.88</v>
      </c>
      <c r="K10" s="13"/>
      <c r="L10" s="13"/>
      <c r="M10" s="1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</row>
    <row r="11" spans="1:127" ht="18" customHeight="1" x14ac:dyDescent="0.15">
      <c r="A11" s="39" t="s">
        <v>0</v>
      </c>
      <c r="B11" s="39"/>
    </row>
    <row r="12" spans="1:127" ht="18" customHeight="1" x14ac:dyDescent="0.15">
      <c r="A12" s="40" t="s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27" s="1" customFormat="1" ht="18" customHeight="1" x14ac:dyDescent="0.15">
      <c r="A13" s="41" t="s">
        <v>39</v>
      </c>
      <c r="B13" s="41"/>
      <c r="C13" s="41"/>
      <c r="D13" s="41"/>
      <c r="E13" s="41"/>
      <c r="F13" s="41"/>
      <c r="H13" s="8"/>
      <c r="M13" s="9" t="s">
        <v>2</v>
      </c>
    </row>
    <row r="14" spans="1:127" s="1" customFormat="1" ht="18" customHeight="1" x14ac:dyDescent="0.15">
      <c r="A14" s="42" t="s">
        <v>3</v>
      </c>
      <c r="B14" s="42" t="s">
        <v>4</v>
      </c>
      <c r="C14" s="43" t="s">
        <v>5</v>
      </c>
      <c r="D14" s="42" t="s">
        <v>6</v>
      </c>
      <c r="E14" s="42" t="s">
        <v>7</v>
      </c>
      <c r="F14" s="42" t="s">
        <v>8</v>
      </c>
      <c r="G14" s="44" t="s">
        <v>9</v>
      </c>
      <c r="H14" s="42" t="s">
        <v>10</v>
      </c>
      <c r="I14" s="42"/>
      <c r="J14" s="42"/>
      <c r="K14" s="42"/>
      <c r="L14" s="42" t="s">
        <v>11</v>
      </c>
      <c r="M14" s="42" t="s">
        <v>12</v>
      </c>
    </row>
    <row r="15" spans="1:127" s="1" customFormat="1" ht="27.75" customHeight="1" x14ac:dyDescent="0.15">
      <c r="A15" s="42"/>
      <c r="B15" s="42"/>
      <c r="C15" s="43"/>
      <c r="D15" s="42"/>
      <c r="E15" s="42"/>
      <c r="F15" s="42"/>
      <c r="G15" s="44"/>
      <c r="H15" s="10" t="s">
        <v>13</v>
      </c>
      <c r="I15" s="11" t="s">
        <v>14</v>
      </c>
      <c r="J15" s="11" t="s">
        <v>15</v>
      </c>
      <c r="K15" s="11" t="s">
        <v>16</v>
      </c>
      <c r="L15" s="45"/>
      <c r="M15" s="45"/>
    </row>
    <row r="16" spans="1:127" s="1" customFormat="1" ht="49.5" customHeight="1" x14ac:dyDescent="0.15">
      <c r="A16" s="12">
        <v>1</v>
      </c>
      <c r="B16" s="28" t="s">
        <v>40</v>
      </c>
      <c r="C16" s="29" t="s">
        <v>41</v>
      </c>
      <c r="D16" s="30"/>
      <c r="E16" s="31" t="s">
        <v>33</v>
      </c>
      <c r="F16" s="32">
        <v>1</v>
      </c>
      <c r="G16" s="33" t="s">
        <v>42</v>
      </c>
      <c r="H16" s="34">
        <v>50000</v>
      </c>
      <c r="I16" s="34">
        <v>50000</v>
      </c>
      <c r="J16" s="35">
        <v>0</v>
      </c>
      <c r="K16" s="36"/>
      <c r="L16" s="37" t="s">
        <v>49</v>
      </c>
      <c r="M16" s="13" t="s">
        <v>50</v>
      </c>
    </row>
    <row r="17" spans="1:13" s="1" customFormat="1" ht="49.5" customHeight="1" x14ac:dyDescent="0.15">
      <c r="A17" s="12">
        <v>2</v>
      </c>
      <c r="B17" s="38" t="s">
        <v>43</v>
      </c>
      <c r="C17" s="29" t="s">
        <v>44</v>
      </c>
      <c r="D17" s="30"/>
      <c r="E17" s="31" t="s">
        <v>23</v>
      </c>
      <c r="F17" s="32">
        <v>4</v>
      </c>
      <c r="G17" s="33" t="s">
        <v>45</v>
      </c>
      <c r="H17" s="34">
        <v>480000</v>
      </c>
      <c r="I17" s="34">
        <v>412000</v>
      </c>
      <c r="J17" s="35">
        <v>68000</v>
      </c>
      <c r="K17" s="36"/>
      <c r="L17" s="37" t="s">
        <v>49</v>
      </c>
      <c r="M17" s="13" t="s">
        <v>51</v>
      </c>
    </row>
    <row r="18" spans="1:13" s="1" customFormat="1" ht="49.5" customHeight="1" x14ac:dyDescent="0.15">
      <c r="A18" s="12">
        <v>3</v>
      </c>
      <c r="B18" s="38" t="s">
        <v>46</v>
      </c>
      <c r="C18" s="29" t="s">
        <v>47</v>
      </c>
      <c r="D18" s="30"/>
      <c r="E18" s="31" t="s">
        <v>23</v>
      </c>
      <c r="F18" s="32">
        <v>2</v>
      </c>
      <c r="G18" s="33" t="s">
        <v>48</v>
      </c>
      <c r="H18" s="34">
        <v>296000</v>
      </c>
      <c r="I18" s="34">
        <v>219533.14</v>
      </c>
      <c r="J18" s="35">
        <v>76466.86</v>
      </c>
      <c r="K18" s="36"/>
      <c r="L18" s="37" t="s">
        <v>49</v>
      </c>
      <c r="M18" s="13" t="s">
        <v>51</v>
      </c>
    </row>
    <row r="19" spans="1:13" s="1" customFormat="1" ht="49.5" customHeight="1" x14ac:dyDescent="0.15">
      <c r="A19" s="12">
        <v>4</v>
      </c>
      <c r="B19" s="38" t="s">
        <v>52</v>
      </c>
      <c r="C19" s="29" t="s">
        <v>53</v>
      </c>
      <c r="D19" s="30"/>
      <c r="E19" s="31" t="s">
        <v>23</v>
      </c>
      <c r="F19" s="32">
        <v>1</v>
      </c>
      <c r="G19" s="33" t="s">
        <v>54</v>
      </c>
      <c r="H19" s="34">
        <v>181000</v>
      </c>
      <c r="I19" s="34">
        <v>79941.58</v>
      </c>
      <c r="J19" s="35">
        <v>101058.42</v>
      </c>
      <c r="K19" s="36"/>
      <c r="L19" s="37" t="s">
        <v>49</v>
      </c>
      <c r="M19" s="13" t="s">
        <v>51</v>
      </c>
    </row>
    <row r="20" spans="1:13" s="1" customFormat="1" ht="25.9" customHeight="1" x14ac:dyDescent="0.15">
      <c r="A20" s="13"/>
      <c r="B20" s="14" t="s">
        <v>17</v>
      </c>
      <c r="C20" s="13"/>
      <c r="D20" s="13"/>
      <c r="E20" s="13"/>
      <c r="F20" s="13">
        <f>SUM(F16:F19)</f>
        <v>8</v>
      </c>
      <c r="G20" s="15" t="s">
        <v>18</v>
      </c>
      <c r="H20" s="16">
        <f>SUM(H16:H19)</f>
        <v>1007000</v>
      </c>
      <c r="I20" s="16">
        <f>SUM(I16:I19)</f>
        <v>761474.72</v>
      </c>
      <c r="J20" s="16">
        <f>SUM(J16:J19)</f>
        <v>245525.27999999997</v>
      </c>
      <c r="K20" s="13"/>
      <c r="L20" s="13"/>
      <c r="M20" s="17"/>
    </row>
  </sheetData>
  <mergeCells count="26">
    <mergeCell ref="A1:B1"/>
    <mergeCell ref="A2:M2"/>
    <mergeCell ref="A3:F3"/>
    <mergeCell ref="H4:K4"/>
    <mergeCell ref="L4:L5"/>
    <mergeCell ref="M4:M5"/>
    <mergeCell ref="A4:A5"/>
    <mergeCell ref="B4:B5"/>
    <mergeCell ref="F4:F5"/>
    <mergeCell ref="C4:C5"/>
    <mergeCell ref="D4:D5"/>
    <mergeCell ref="E4:E5"/>
    <mergeCell ref="G4:G5"/>
    <mergeCell ref="A11:B11"/>
    <mergeCell ref="A12:M12"/>
    <mergeCell ref="A13:F13"/>
    <mergeCell ref="A14:A15"/>
    <mergeCell ref="B14:B15"/>
    <mergeCell ref="C14:C15"/>
    <mergeCell ref="D14:D15"/>
    <mergeCell ref="E14:E15"/>
    <mergeCell ref="F14:F15"/>
    <mergeCell ref="G14:G15"/>
    <mergeCell ref="H14:K14"/>
    <mergeCell ref="L14:L15"/>
    <mergeCell ref="M14:M15"/>
  </mergeCells>
  <phoneticPr fontId="6" type="noConversion"/>
  <printOptions horizontalCentered="1"/>
  <pageMargins left="0.39370078740157483" right="0.39370078740157483" top="0.78740157480314965" bottom="0.78740157480314965" header="0.27559055118110237" footer="0.31496062992125984"/>
  <pageSetup paperSize="9" scale="90" orientation="landscape" r:id="rId1"/>
  <headerFooter alignWithMargins="0"/>
  <rowBreaks count="1" manualBreakCount="1">
    <brk id="10" max="16383" man="1"/>
  </rowBreaks>
  <colBreaks count="1" manualBreakCount="1">
    <brk id="13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文印室排版</cp:lastModifiedBy>
  <dcterms:created xsi:type="dcterms:W3CDTF">2018-09-11T03:31:00Z</dcterms:created>
  <dcterms:modified xsi:type="dcterms:W3CDTF">2021-09-03T01:13:45Z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